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3" i="1" l="1"/>
  <c r="F33" i="1"/>
  <c r="B33" i="1"/>
  <c r="K32" i="1"/>
  <c r="K31" i="1"/>
  <c r="K30" i="1"/>
  <c r="K29" i="1"/>
  <c r="K28" i="1"/>
  <c r="K27" i="1"/>
  <c r="K26" i="1"/>
  <c r="K25" i="1"/>
  <c r="K24" i="1"/>
  <c r="K23" i="1"/>
  <c r="K22" i="1"/>
  <c r="K21" i="1"/>
  <c r="K33" i="1" s="1"/>
  <c r="J19" i="1"/>
  <c r="I19" i="1"/>
  <c r="H19" i="1"/>
  <c r="G19" i="1"/>
  <c r="F19" i="1"/>
  <c r="E19" i="1"/>
  <c r="D19" i="1"/>
  <c r="C19" i="1"/>
  <c r="B19" i="1"/>
  <c r="K13" i="1"/>
  <c r="K19" i="1" s="1"/>
</calcChain>
</file>

<file path=xl/sharedStrings.xml><?xml version="1.0" encoding="utf-8"?>
<sst xmlns="http://schemas.openxmlformats.org/spreadsheetml/2006/main" count="134" uniqueCount="44">
  <si>
    <r>
      <t xml:space="preserve">Информация о закупках товаров, работ, услуг </t>
    </r>
    <r>
      <rPr>
        <i/>
        <u/>
        <sz val="14"/>
        <color indexed="8"/>
        <rFont val="Times New Roman"/>
        <family val="1"/>
        <charset val="204"/>
      </rPr>
      <t xml:space="preserve"> МБОУ "СШ №"27"</t>
    </r>
    <r>
      <rPr>
        <b/>
        <sz val="14"/>
        <color indexed="8"/>
        <rFont val="Times New Roman"/>
        <family val="1"/>
        <charset val="204"/>
      </rPr>
      <t xml:space="preserve">
   по состоянию на 01.01.2017</t>
    </r>
  </si>
  <si>
    <t>Наименование показателя по формам проведения торгов</t>
  </si>
  <si>
    <r>
      <t>Общий объем закупок предусмотренных планом-графиком на 2016 год, 
тыс. рублей</t>
    </r>
    <r>
      <rPr>
        <b/>
        <sz val="12"/>
        <color indexed="10"/>
        <rFont val="Times New Roman"/>
        <family val="1"/>
        <charset val="204"/>
      </rPr>
      <t>*</t>
    </r>
  </si>
  <si>
    <t>Размещено на официальном сайте www.zakupki.gov.ru</t>
  </si>
  <si>
    <r>
      <t>Несостоявшиеся процедуры</t>
    </r>
    <r>
      <rPr>
        <b/>
        <sz val="12"/>
        <color indexed="10"/>
        <rFont val="Times New Roman"/>
        <family val="1"/>
        <charset val="204"/>
      </rPr>
      <t>**</t>
    </r>
  </si>
  <si>
    <r>
      <t>Заключенные контракты</t>
    </r>
    <r>
      <rPr>
        <b/>
        <sz val="12"/>
        <color indexed="10"/>
        <rFont val="Times New Roman"/>
        <family val="1"/>
        <charset val="204"/>
      </rPr>
      <t>***</t>
    </r>
  </si>
  <si>
    <t>в том числе:</t>
  </si>
  <si>
    <t>Количество закупок, ед.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</si>
  <si>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</si>
  <si>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</si>
  <si>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</si>
  <si>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Количество, ед.</t>
  </si>
  <si>
    <t>Общая сумма,               тыс. рублей</t>
  </si>
  <si>
    <r>
      <t>Количество контрактов заключенных в соответствии с 
п. 24, 25 ч. 1 ст. 93 
ФЗ № 44-ФЗ, ед.</t>
    </r>
    <r>
      <rPr>
        <b/>
        <sz val="12"/>
        <color indexed="10"/>
        <rFont val="Times New Roman"/>
        <family val="1"/>
        <charset val="204"/>
      </rPr>
      <t>****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</si>
  <si>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sz val="12"/>
        <color indexed="10"/>
        <rFont val="Times New Roman"/>
        <family val="1"/>
        <charset val="204"/>
      </rPr>
      <t>****</t>
    </r>
  </si>
  <si>
    <r>
      <t>Сумма экономии по результатам торгов, 
тыс. рублей</t>
    </r>
    <r>
      <rPr>
        <b/>
        <sz val="12"/>
        <color indexed="10"/>
        <rFont val="Times New Roman"/>
        <family val="1"/>
        <charset val="204"/>
      </rPr>
      <t>*****</t>
    </r>
  </si>
  <si>
    <t>открытый конкурс</t>
  </si>
  <si>
    <t>конкурс с ограниченным участием</t>
  </si>
  <si>
    <t>двухэтапный конкурс</t>
  </si>
  <si>
    <t>закрытый конкурс</t>
  </si>
  <si>
    <t>закрытый конкурс с ограниченным участием</t>
  </si>
  <si>
    <t>закрытый двухэтапный конкурс</t>
  </si>
  <si>
    <t>аукцион в электронной форме</t>
  </si>
  <si>
    <t>закрытый аукцион</t>
  </si>
  <si>
    <t>запрос котировок</t>
  </si>
  <si>
    <t>запрос предложений</t>
  </si>
  <si>
    <r>
      <t xml:space="preserve">закупка у единственного поставщика (подрядчика, исполнителя) </t>
    </r>
    <r>
      <rPr>
        <b/>
        <sz val="12"/>
        <color indexed="10"/>
        <rFont val="Times New Roman"/>
        <family val="1"/>
        <charset val="204"/>
      </rPr>
      <t>(за исключением контрактов заключенных в соответствии с п. 24, 25 ч. 1 ст. 93 ФЗ № 44-ФЗ)</t>
    </r>
  </si>
  <si>
    <t>х</t>
  </si>
  <si>
    <r>
      <t xml:space="preserve">иные формы закупок у единственного поставщика </t>
    </r>
    <r>
      <rPr>
        <b/>
        <sz val="12"/>
        <color indexed="10"/>
        <rFont val="Times New Roman"/>
        <family val="1"/>
        <charset val="204"/>
      </rPr>
      <t>(в соответствии с п. 15 ст. 34 ФЗ № 44-ФЗ)</t>
    </r>
  </si>
  <si>
    <t>Итого:</t>
  </si>
  <si>
    <r>
      <t>по КОСГУ</t>
    </r>
    <r>
      <rPr>
        <b/>
        <sz val="12"/>
        <color indexed="10"/>
        <rFont val="Times New Roman"/>
        <family val="1"/>
        <charset val="204"/>
      </rPr>
      <t>******</t>
    </r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</si>
  <si>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</si>
  <si>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</si>
  <si>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</si>
  <si>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</si>
  <si>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</si>
  <si>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</si>
  <si>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прочие расходы (290)</t>
  </si>
  <si>
    <t>увеличение стоимости основных средств (310)</t>
  </si>
  <si>
    <t>увеличение стоимости нематериальных активов (320)</t>
  </si>
  <si>
    <t>увеличение стоимости непроизводственных активов (330)</t>
  </si>
  <si>
    <t>увеличение стоимости материальных запасов (340)</t>
  </si>
  <si>
    <t>иное</t>
  </si>
  <si>
    <t>Итого по КОСГУ: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</si>
</sst>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9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A2" sqref="A2:K2"/>
    </sheetView>
  </sheetViews>
  <sheetFormatPr defaultRowHeight="15" x14ac:dyDescent="0.25"/>
  <cols>
    <col min="1" max="1" width="49.28515625" customWidth="1"/>
    <col min="2" max="2" width="25.85546875" customWidth="1"/>
    <col min="3" max="3" width="22.140625" customWidth="1"/>
    <col min="4" max="4" width="23.42578125" customWidth="1"/>
    <col min="5" max="5" width="16" customWidth="1"/>
    <col min="6" max="6" width="19" customWidth="1"/>
    <col min="7" max="8" width="18.42578125" customWidth="1"/>
    <col min="9" max="9" width="17.7109375" customWidth="1"/>
    <col min="10" max="10" width="19.7109375" customWidth="1"/>
    <col min="11" max="11" width="20.7109375" customWidth="1"/>
  </cols>
  <sheetData>
    <row r="1" spans="1:11" ht="18.75" x14ac:dyDescent="0.3">
      <c r="J1" s="1"/>
      <c r="K1" s="1"/>
    </row>
    <row r="2" spans="1:11" ht="46.5" customHeight="1" x14ac:dyDescent="0.25">
      <c r="A2" s="2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8.7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 ht="36" customHeight="1" x14ac:dyDescent="0.25">
      <c r="A4" s="4" t="s">
        <v>1</v>
      </c>
      <c r="B4" s="4" t="s">
        <v>2</v>
      </c>
      <c r="C4" s="4" t="s">
        <v>3</v>
      </c>
      <c r="D4" s="4"/>
      <c r="E4" s="5" t="s">
        <v>4</v>
      </c>
      <c r="F4" s="5"/>
      <c r="G4" s="4" t="s">
        <v>5</v>
      </c>
      <c r="H4" s="4"/>
      <c r="I4" s="6" t="s">
        <v>6</v>
      </c>
      <c r="J4" s="7"/>
      <c r="K4" s="8"/>
    </row>
    <row r="5" spans="1:11" ht="151.5" customHeight="1" x14ac:dyDescent="0.25">
      <c r="A5" s="4"/>
      <c r="B5" s="4"/>
      <c r="C5" s="9" t="s">
        <v>7</v>
      </c>
      <c r="D5" s="9" t="s">
        <v>8</v>
      </c>
      <c r="E5" s="10" t="s">
        <v>9</v>
      </c>
      <c r="F5" s="10" t="s">
        <v>10</v>
      </c>
      <c r="G5" s="9" t="s">
        <v>11</v>
      </c>
      <c r="H5" s="9" t="s">
        <v>12</v>
      </c>
      <c r="I5" s="10" t="s">
        <v>13</v>
      </c>
      <c r="J5" s="11" t="s">
        <v>14</v>
      </c>
      <c r="K5" s="9" t="s">
        <v>15</v>
      </c>
    </row>
    <row r="6" spans="1:11" ht="15.7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12">
        <v>8</v>
      </c>
      <c r="I6" s="13">
        <v>9</v>
      </c>
      <c r="J6" s="14">
        <v>10</v>
      </c>
      <c r="K6" s="14">
        <v>11</v>
      </c>
    </row>
    <row r="7" spans="1:11" ht="17.25" customHeight="1" x14ac:dyDescent="0.25">
      <c r="A7" s="15" t="s">
        <v>16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</row>
    <row r="8" spans="1:11" ht="16.5" customHeight="1" x14ac:dyDescent="0.25">
      <c r="A8" s="15" t="s">
        <v>17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</row>
    <row r="9" spans="1:11" ht="14.25" customHeight="1" x14ac:dyDescent="0.25">
      <c r="A9" s="15" t="s">
        <v>18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ht="14.25" customHeight="1" x14ac:dyDescent="0.25">
      <c r="A10" s="15" t="s">
        <v>19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ht="14.25" customHeight="1" x14ac:dyDescent="0.25">
      <c r="A11" s="15" t="s">
        <v>20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ht="15" customHeight="1" x14ac:dyDescent="0.25">
      <c r="A12" s="15" t="s">
        <v>21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</row>
    <row r="13" spans="1:11" ht="14.25" customHeight="1" x14ac:dyDescent="0.25">
      <c r="A13" s="15" t="s">
        <v>22</v>
      </c>
      <c r="B13" s="16">
        <v>5295.7653499999997</v>
      </c>
      <c r="C13" s="16">
        <v>10</v>
      </c>
      <c r="D13" s="16">
        <v>5295.7653499999997</v>
      </c>
      <c r="E13" s="16">
        <v>0</v>
      </c>
      <c r="F13" s="16">
        <v>0</v>
      </c>
      <c r="G13" s="16">
        <v>10</v>
      </c>
      <c r="H13" s="16">
        <v>4918.9731700000002</v>
      </c>
      <c r="I13" s="17">
        <v>2</v>
      </c>
      <c r="J13" s="16">
        <v>6</v>
      </c>
      <c r="K13" s="18">
        <f>B13-H13</f>
        <v>376.79217999999946</v>
      </c>
    </row>
    <row r="14" spans="1:11" ht="14.25" customHeight="1" x14ac:dyDescent="0.25">
      <c r="A14" s="15" t="s">
        <v>23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ht="16.5" customHeight="1" x14ac:dyDescent="0.25">
      <c r="A15" s="15" t="s">
        <v>24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ht="15.75" customHeight="1" x14ac:dyDescent="0.25">
      <c r="A16" s="15" t="s">
        <v>25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64.5" customHeight="1" x14ac:dyDescent="0.25">
      <c r="A17" s="15" t="s">
        <v>26</v>
      </c>
      <c r="B17" s="16">
        <v>4051.3230600000002</v>
      </c>
      <c r="C17" s="16">
        <v>9</v>
      </c>
      <c r="D17" s="16">
        <v>4051.3230600000002</v>
      </c>
      <c r="E17" s="19" t="s">
        <v>27</v>
      </c>
      <c r="F17" s="19" t="s">
        <v>27</v>
      </c>
      <c r="G17" s="16">
        <v>9</v>
      </c>
      <c r="H17" s="16">
        <v>4051.3230600000002</v>
      </c>
      <c r="I17" s="20" t="s">
        <v>27</v>
      </c>
      <c r="J17" s="19" t="s">
        <v>27</v>
      </c>
      <c r="K17" s="21" t="s">
        <v>27</v>
      </c>
    </row>
    <row r="18" spans="1:11" ht="45.75" customHeight="1" x14ac:dyDescent="0.25">
      <c r="A18" s="15" t="s">
        <v>28</v>
      </c>
      <c r="B18" s="16">
        <v>0</v>
      </c>
      <c r="C18" s="19" t="s">
        <v>27</v>
      </c>
      <c r="D18" s="19" t="s">
        <v>27</v>
      </c>
      <c r="E18" s="19" t="s">
        <v>27</v>
      </c>
      <c r="F18" s="19" t="s">
        <v>27</v>
      </c>
      <c r="G18" s="19" t="s">
        <v>27</v>
      </c>
      <c r="H18" s="16">
        <v>0</v>
      </c>
      <c r="I18" s="20" t="s">
        <v>27</v>
      </c>
      <c r="J18" s="19" t="s">
        <v>27</v>
      </c>
      <c r="K18" s="21" t="s">
        <v>27</v>
      </c>
    </row>
    <row r="19" spans="1:11" ht="15.75" x14ac:dyDescent="0.25">
      <c r="A19" s="22" t="s">
        <v>29</v>
      </c>
      <c r="B19" s="23">
        <f>SUM(B7:B18)</f>
        <v>9347.0884100000003</v>
      </c>
      <c r="C19" s="23">
        <f>SUM(C7:C17)</f>
        <v>19</v>
      </c>
      <c r="D19" s="23">
        <f>SUM(D7:D17)</f>
        <v>9347.0884100000003</v>
      </c>
      <c r="E19" s="23">
        <f>SUM(E7:E16)</f>
        <v>0</v>
      </c>
      <c r="F19" s="23">
        <f>SUM(F7:F16)</f>
        <v>0</v>
      </c>
      <c r="G19" s="23">
        <f>SUM(G7:G17)</f>
        <v>19</v>
      </c>
      <c r="H19" s="23">
        <f>SUM(H7:H18)</f>
        <v>8970.2962299999999</v>
      </c>
      <c r="I19" s="23">
        <f>SUM(I7:I16)</f>
        <v>2</v>
      </c>
      <c r="J19" s="23">
        <f>SUM(J7:J16)</f>
        <v>6</v>
      </c>
      <c r="K19" s="23">
        <f>SUM(K7:K16)</f>
        <v>376.79217999999946</v>
      </c>
    </row>
    <row r="20" spans="1:11" ht="15.75" x14ac:dyDescent="0.25">
      <c r="A20" s="4" t="s">
        <v>30</v>
      </c>
      <c r="B20" s="24"/>
      <c r="C20" s="24"/>
      <c r="D20" s="24"/>
      <c r="E20" s="24"/>
      <c r="F20" s="24"/>
      <c r="G20" s="24"/>
      <c r="H20" s="24"/>
      <c r="I20" s="24"/>
      <c r="J20" s="24"/>
      <c r="K20" s="25"/>
    </row>
    <row r="21" spans="1:11" ht="15.75" customHeight="1" x14ac:dyDescent="0.25">
      <c r="A21" s="15" t="s">
        <v>31</v>
      </c>
      <c r="B21" s="16">
        <v>96.5</v>
      </c>
      <c r="C21" s="19" t="s">
        <v>27</v>
      </c>
      <c r="D21" s="19" t="s">
        <v>27</v>
      </c>
      <c r="E21" s="19" t="s">
        <v>27</v>
      </c>
      <c r="F21" s="26">
        <v>0</v>
      </c>
      <c r="G21" s="19" t="s">
        <v>27</v>
      </c>
      <c r="H21" s="18">
        <v>96.5</v>
      </c>
      <c r="I21" s="19" t="s">
        <v>27</v>
      </c>
      <c r="J21" s="19" t="s">
        <v>27</v>
      </c>
      <c r="K21" s="18">
        <f>B21-H21</f>
        <v>0</v>
      </c>
    </row>
    <row r="22" spans="1:11" ht="17.25" customHeight="1" x14ac:dyDescent="0.25">
      <c r="A22" s="15" t="s">
        <v>32</v>
      </c>
      <c r="B22" s="18">
        <v>0</v>
      </c>
      <c r="C22" s="19" t="s">
        <v>27</v>
      </c>
      <c r="D22" s="19" t="s">
        <v>27</v>
      </c>
      <c r="E22" s="19" t="s">
        <v>27</v>
      </c>
      <c r="F22" s="26">
        <v>0</v>
      </c>
      <c r="G22" s="19" t="s">
        <v>27</v>
      </c>
      <c r="H22" s="18">
        <v>0</v>
      </c>
      <c r="I22" s="19" t="s">
        <v>27</v>
      </c>
      <c r="J22" s="19" t="s">
        <v>27</v>
      </c>
      <c r="K22" s="18">
        <f t="shared" ref="K22:K32" si="0">B22-H22</f>
        <v>0</v>
      </c>
    </row>
    <row r="23" spans="1:11" ht="15" customHeight="1" x14ac:dyDescent="0.25">
      <c r="A23" s="15" t="s">
        <v>33</v>
      </c>
      <c r="B23" s="18">
        <v>4296.07953</v>
      </c>
      <c r="C23" s="19" t="s">
        <v>27</v>
      </c>
      <c r="D23" s="19" t="s">
        <v>27</v>
      </c>
      <c r="E23" s="19" t="s">
        <v>27</v>
      </c>
      <c r="F23" s="26">
        <v>0</v>
      </c>
      <c r="G23" s="19" t="s">
        <v>27</v>
      </c>
      <c r="H23" s="18">
        <v>4296.07953</v>
      </c>
      <c r="I23" s="19" t="s">
        <v>27</v>
      </c>
      <c r="J23" s="19" t="s">
        <v>27</v>
      </c>
      <c r="K23" s="18">
        <f t="shared" si="0"/>
        <v>0</v>
      </c>
    </row>
    <row r="24" spans="1:11" ht="31.5" customHeight="1" x14ac:dyDescent="0.25">
      <c r="A24" s="15" t="s">
        <v>34</v>
      </c>
      <c r="B24" s="18">
        <v>0</v>
      </c>
      <c r="C24" s="19" t="s">
        <v>27</v>
      </c>
      <c r="D24" s="19" t="s">
        <v>27</v>
      </c>
      <c r="E24" s="19" t="s">
        <v>27</v>
      </c>
      <c r="F24" s="26">
        <v>0</v>
      </c>
      <c r="G24" s="19" t="s">
        <v>27</v>
      </c>
      <c r="H24" s="18">
        <v>0</v>
      </c>
      <c r="I24" s="19" t="s">
        <v>27</v>
      </c>
      <c r="J24" s="19" t="s">
        <v>27</v>
      </c>
      <c r="K24" s="18">
        <f t="shared" si="0"/>
        <v>0</v>
      </c>
    </row>
    <row r="25" spans="1:11" ht="33.75" customHeight="1" x14ac:dyDescent="0.25">
      <c r="A25" s="15" t="s">
        <v>35</v>
      </c>
      <c r="B25" s="18">
        <v>563.78115000000003</v>
      </c>
      <c r="C25" s="19" t="s">
        <v>27</v>
      </c>
      <c r="D25" s="19" t="s">
        <v>27</v>
      </c>
      <c r="E25" s="19" t="s">
        <v>27</v>
      </c>
      <c r="F25" s="26">
        <v>0</v>
      </c>
      <c r="G25" s="19" t="s">
        <v>27</v>
      </c>
      <c r="H25" s="18">
        <v>378.23982000000001</v>
      </c>
      <c r="I25" s="19" t="s">
        <v>27</v>
      </c>
      <c r="J25" s="19" t="s">
        <v>27</v>
      </c>
      <c r="K25" s="18">
        <f t="shared" si="0"/>
        <v>185.54133000000002</v>
      </c>
    </row>
    <row r="26" spans="1:11" ht="18" customHeight="1" x14ac:dyDescent="0.25">
      <c r="A26" s="15" t="s">
        <v>36</v>
      </c>
      <c r="B26" s="18">
        <v>3192.8620799999999</v>
      </c>
      <c r="C26" s="19" t="s">
        <v>27</v>
      </c>
      <c r="D26" s="19" t="s">
        <v>27</v>
      </c>
      <c r="E26" s="19" t="s">
        <v>27</v>
      </c>
      <c r="F26" s="26">
        <v>0</v>
      </c>
      <c r="G26" s="19" t="s">
        <v>27</v>
      </c>
      <c r="H26" s="18">
        <v>3079.61123</v>
      </c>
      <c r="I26" s="19" t="s">
        <v>27</v>
      </c>
      <c r="J26" s="19" t="s">
        <v>27</v>
      </c>
      <c r="K26" s="18">
        <f t="shared" si="0"/>
        <v>113.2508499999999</v>
      </c>
    </row>
    <row r="27" spans="1:11" ht="15.75" customHeight="1" x14ac:dyDescent="0.25">
      <c r="A27" s="15" t="s">
        <v>37</v>
      </c>
      <c r="B27" s="18">
        <v>0</v>
      </c>
      <c r="C27" s="19" t="s">
        <v>27</v>
      </c>
      <c r="D27" s="19" t="s">
        <v>27</v>
      </c>
      <c r="E27" s="19" t="s">
        <v>27</v>
      </c>
      <c r="F27" s="26">
        <v>0</v>
      </c>
      <c r="G27" s="19" t="s">
        <v>27</v>
      </c>
      <c r="H27" s="18">
        <v>0</v>
      </c>
      <c r="I27" s="19" t="s">
        <v>27</v>
      </c>
      <c r="J27" s="19" t="s">
        <v>27</v>
      </c>
      <c r="K27" s="18">
        <f t="shared" si="0"/>
        <v>0</v>
      </c>
    </row>
    <row r="28" spans="1:11" ht="16.5" customHeight="1" x14ac:dyDescent="0.25">
      <c r="A28" s="15" t="s">
        <v>38</v>
      </c>
      <c r="B28" s="18">
        <v>1197.86565</v>
      </c>
      <c r="C28" s="19" t="s">
        <v>27</v>
      </c>
      <c r="D28" s="19" t="s">
        <v>27</v>
      </c>
      <c r="E28" s="19" t="s">
        <v>27</v>
      </c>
      <c r="F28" s="26">
        <v>0</v>
      </c>
      <c r="G28" s="19" t="s">
        <v>27</v>
      </c>
      <c r="H28" s="18">
        <v>1119.86565</v>
      </c>
      <c r="I28" s="19" t="s">
        <v>27</v>
      </c>
      <c r="J28" s="19" t="s">
        <v>27</v>
      </c>
      <c r="K28" s="18">
        <f t="shared" si="0"/>
        <v>78</v>
      </c>
    </row>
    <row r="29" spans="1:11" ht="28.5" customHeight="1" x14ac:dyDescent="0.25">
      <c r="A29" s="15" t="s">
        <v>39</v>
      </c>
      <c r="B29" s="18">
        <v>0</v>
      </c>
      <c r="C29" s="19" t="s">
        <v>27</v>
      </c>
      <c r="D29" s="19" t="s">
        <v>27</v>
      </c>
      <c r="E29" s="19" t="s">
        <v>27</v>
      </c>
      <c r="F29" s="26">
        <v>0</v>
      </c>
      <c r="G29" s="19" t="s">
        <v>27</v>
      </c>
      <c r="H29" s="18">
        <v>0</v>
      </c>
      <c r="I29" s="19" t="s">
        <v>27</v>
      </c>
      <c r="J29" s="19" t="s">
        <v>27</v>
      </c>
      <c r="K29" s="18">
        <f t="shared" si="0"/>
        <v>0</v>
      </c>
    </row>
    <row r="30" spans="1:11" ht="28.5" customHeight="1" x14ac:dyDescent="0.25">
      <c r="A30" s="15" t="s">
        <v>40</v>
      </c>
      <c r="B30" s="18">
        <v>0</v>
      </c>
      <c r="C30" s="19" t="s">
        <v>27</v>
      </c>
      <c r="D30" s="19" t="s">
        <v>27</v>
      </c>
      <c r="E30" s="19" t="s">
        <v>27</v>
      </c>
      <c r="F30" s="26">
        <v>0</v>
      </c>
      <c r="G30" s="19" t="s">
        <v>27</v>
      </c>
      <c r="H30" s="18">
        <v>0</v>
      </c>
      <c r="I30" s="19" t="s">
        <v>27</v>
      </c>
      <c r="J30" s="19" t="s">
        <v>27</v>
      </c>
      <c r="K30" s="18">
        <f t="shared" si="0"/>
        <v>0</v>
      </c>
    </row>
    <row r="31" spans="1:11" ht="30.75" customHeight="1" x14ac:dyDescent="0.25">
      <c r="A31" s="15" t="s">
        <v>41</v>
      </c>
      <c r="B31" s="18">
        <v>0</v>
      </c>
      <c r="C31" s="19" t="s">
        <v>27</v>
      </c>
      <c r="D31" s="19" t="s">
        <v>27</v>
      </c>
      <c r="E31" s="19" t="s">
        <v>27</v>
      </c>
      <c r="F31" s="26">
        <v>0</v>
      </c>
      <c r="G31" s="19" t="s">
        <v>27</v>
      </c>
      <c r="H31" s="18">
        <v>0</v>
      </c>
      <c r="I31" s="19" t="s">
        <v>27</v>
      </c>
      <c r="J31" s="19" t="s">
        <v>27</v>
      </c>
      <c r="K31" s="18">
        <f t="shared" si="0"/>
        <v>0</v>
      </c>
    </row>
    <row r="32" spans="1:11" ht="15.75" x14ac:dyDescent="0.25">
      <c r="A32" s="15" t="s">
        <v>42</v>
      </c>
      <c r="B32" s="18">
        <v>0</v>
      </c>
      <c r="C32" s="19" t="s">
        <v>27</v>
      </c>
      <c r="D32" s="19" t="s">
        <v>27</v>
      </c>
      <c r="E32" s="19" t="s">
        <v>27</v>
      </c>
      <c r="F32" s="26">
        <v>0</v>
      </c>
      <c r="G32" s="19" t="s">
        <v>27</v>
      </c>
      <c r="H32" s="18">
        <v>0</v>
      </c>
      <c r="I32" s="19" t="s">
        <v>27</v>
      </c>
      <c r="J32" s="19" t="s">
        <v>27</v>
      </c>
      <c r="K32" s="18">
        <f t="shared" si="0"/>
        <v>0</v>
      </c>
    </row>
    <row r="33" spans="1:11" ht="15.75" x14ac:dyDescent="0.25">
      <c r="A33" s="27" t="s">
        <v>43</v>
      </c>
      <c r="B33" s="23">
        <f>SUM(B21:B32)</f>
        <v>9347.0884100000003</v>
      </c>
      <c r="C33" s="28" t="s">
        <v>27</v>
      </c>
      <c r="D33" s="28" t="s">
        <v>27</v>
      </c>
      <c r="E33" s="28" t="s">
        <v>27</v>
      </c>
      <c r="F33" s="23">
        <f>SUM(F21:F32)</f>
        <v>0</v>
      </c>
      <c r="G33" s="28" t="s">
        <v>27</v>
      </c>
      <c r="H33" s="23">
        <f>SUM(H21:H32)</f>
        <v>8970.2962299999999</v>
      </c>
      <c r="I33" s="28" t="s">
        <v>27</v>
      </c>
      <c r="J33" s="28" t="s">
        <v>27</v>
      </c>
      <c r="K33" s="23">
        <f>SUM(K21:K32)</f>
        <v>376.79217999999992</v>
      </c>
    </row>
  </sheetData>
  <mergeCells count="9">
    <mergeCell ref="A20:K20"/>
    <mergeCell ref="J1:K1"/>
    <mergeCell ref="A2:K2"/>
    <mergeCell ref="A4:A5"/>
    <mergeCell ref="B4:B5"/>
    <mergeCell ref="C4:D4"/>
    <mergeCell ref="E4:F4"/>
    <mergeCell ref="G4:H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2017-02-16T04:38:22Z</dcterms:modified>
</cp:coreProperties>
</file>